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8_{960F92BB-F9FD-437C-913F-7BAE7EDA7F07}" xr6:coauthVersionLast="47" xr6:coauthVersionMax="47" xr10:uidLastSave="{00000000-0000-0000-0000-000000000000}"/>
  <bookViews>
    <workbookView xWindow="-120" yWindow="-120" windowWidth="20760" windowHeight="11760" xr2:uid="{2E6011E5-2630-4363-9501-62EC34044D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/>
  <c r="D3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O9" i="1" l="1"/>
  <c r="R15" i="1"/>
  <c r="R13" i="1"/>
  <c r="R14" i="1"/>
  <c r="Q13" i="1"/>
  <c r="N15" i="1"/>
  <c r="Q15" i="1"/>
  <c r="Q14" i="1"/>
  <c r="P13" i="1"/>
  <c r="P15" i="1"/>
  <c r="P14" i="1"/>
  <c r="O15" i="1"/>
  <c r="O14" i="1"/>
  <c r="O13" i="1"/>
  <c r="N13" i="1"/>
  <c r="N14" i="1"/>
  <c r="P11" i="1"/>
  <c r="P19" i="1" s="1"/>
  <c r="R9" i="1"/>
  <c r="R17" i="1" s="1"/>
  <c r="R11" i="1"/>
  <c r="R19" i="1" s="1"/>
  <c r="Q9" i="1"/>
  <c r="Q17" i="1" s="1"/>
  <c r="R10" i="1"/>
  <c r="R18" i="1" s="1"/>
  <c r="Q11" i="1"/>
  <c r="Q19" i="1" s="1"/>
  <c r="Q10" i="1"/>
  <c r="Q18" i="1" s="1"/>
  <c r="P9" i="1"/>
  <c r="P17" i="1" s="1"/>
  <c r="P10" i="1"/>
  <c r="P18" i="1" s="1"/>
  <c r="O11" i="1"/>
  <c r="O10" i="1"/>
  <c r="O18" i="1" s="1"/>
  <c r="N9" i="1"/>
  <c r="N17" i="1" s="1"/>
  <c r="N11" i="1"/>
  <c r="N19" i="1" s="1"/>
  <c r="N10" i="1"/>
  <c r="O19" i="1" l="1"/>
  <c r="N18" i="1"/>
  <c r="O17" i="1"/>
</calcChain>
</file>

<file path=xl/sharedStrings.xml><?xml version="1.0" encoding="utf-8"?>
<sst xmlns="http://schemas.openxmlformats.org/spreadsheetml/2006/main" count="29" uniqueCount="26">
  <si>
    <t>（単位：円）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</si>
  <si>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</si>
  <si>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</si>
  <si>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</si>
  <si>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</si>
  <si>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</si>
  <si>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</si>
  <si>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</si>
  <si>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</si>
  <si>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</si>
  <si>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</si>
  <si>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</si>
  <si>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</si>
  <si>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 xml:space="preserve">3年 1月～ 3年12月 </t>
  </si>
  <si>
    <t xml:space="preserve">2年 1月～ 2年12月 </t>
  </si>
  <si>
    <t xml:space="preserve">31年 1月～ 1年12月 </t>
  </si>
  <si>
    <t xml:space="preserve">30年 1月～30年12月 </t>
  </si>
  <si>
    <t>2021/1/1-2021/12/31</t>
    <phoneticPr fontId="1"/>
  </si>
  <si>
    <t>2020/1/1-2020/12/31</t>
  </si>
  <si>
    <t>2019/1/1-2019/12/31</t>
  </si>
  <si>
    <t>2018/1/1-2018/12/31</t>
  </si>
  <si>
    <t xml:space="preserve">4年 1月～ 4年12月 </t>
    <phoneticPr fontId="1"/>
  </si>
  <si>
    <t>2022/1/1-2022/12/31</t>
  </si>
  <si>
    <t>減少率</t>
    <rPh sb="0" eb="3">
      <t>ゲンショウリツ</t>
    </rPh>
    <phoneticPr fontId="1"/>
  </si>
  <si>
    <t>給付額</t>
    <rPh sb="0" eb="3">
      <t>キュウフガク</t>
    </rPh>
    <phoneticPr fontId="1"/>
  </si>
  <si>
    <t>給付上限額</t>
    <rPh sb="0" eb="2">
      <t>キュウフ</t>
    </rPh>
    <rPh sb="2" eb="5">
      <t>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</si>
</sst>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3" fontId="0" fillId="2" borderId="0" xfId="0" applyNumberFormat="1" applyFill="1">
      <alignment vertical="center"/>
    </xf>
    <xf numFmtId="3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5ADB-A656-4997-A5BE-13694F26D9C2}">
  <dimension ref="B2:U19"/>
  <sheetViews>
    <sheetView tabSelected="1" topLeftCell="E11" workbookViewId="0">
      <selection activeCell="R17" sqref="R17"/>
    </sheetView>
  </sheetViews>
  <sheetFormatPr defaultRowHeight="18.75" x14ac:dyDescent="0.45"/>
  <cols>
    <col min="2" max="2" width="18.77734375" bestFit="1" customWidth="1"/>
    <col min="3" max="3" width="18.77734375" customWidth="1"/>
    <col min="4" max="4" width="9.6640625" style="2" bestFit="1" customWidth="1"/>
    <col min="5" max="5" width="9" style="2" bestFit="1" customWidth="1"/>
    <col min="6" max="7" width="9.6640625" style="2" bestFit="1" customWidth="1"/>
    <col min="8" max="8" width="9" style="2" bestFit="1" customWidth="1"/>
    <col min="9" max="11" width="9.6640625" style="2" bestFit="1" customWidth="1"/>
    <col min="12" max="13" width="9" style="2" bestFit="1" customWidth="1"/>
    <col min="14" max="18" width="9.6640625" style="2" bestFit="1" customWidth="1"/>
  </cols>
  <sheetData>
    <row r="2" spans="2:21" x14ac:dyDescent="0.45">
      <c r="B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</v>
      </c>
      <c r="Q2" s="2" t="s">
        <v>2</v>
      </c>
      <c r="R2" s="2" t="s">
        <v>3</v>
      </c>
    </row>
    <row r="3" spans="2:21" x14ac:dyDescent="0.45">
      <c r="B3" t="s">
        <v>21</v>
      </c>
      <c r="C3" t="s">
        <v>22</v>
      </c>
      <c r="D3" s="2">
        <f t="shared" ref="D3:R7" ca="1" si="0">INT(RAND()*1000000)</f>
        <v>798781</v>
      </c>
      <c r="E3" s="2">
        <f t="shared" ca="1" si="0"/>
        <v>410376</v>
      </c>
      <c r="F3" s="2">
        <f t="shared" ca="1" si="0"/>
        <v>140378</v>
      </c>
      <c r="U3" s="3"/>
    </row>
    <row r="4" spans="2:21" x14ac:dyDescent="0.45">
      <c r="B4" t="s">
        <v>13</v>
      </c>
      <c r="C4" t="s">
        <v>17</v>
      </c>
      <c r="D4" s="2">
        <f t="shared" ca="1" si="0"/>
        <v>739604</v>
      </c>
      <c r="E4" s="2">
        <f t="shared" ca="1" si="0"/>
        <v>83433</v>
      </c>
      <c r="F4" s="2">
        <f t="shared" ca="1" si="0"/>
        <v>418118</v>
      </c>
      <c r="G4" s="2">
        <f t="shared" ca="1" si="0"/>
        <v>590842</v>
      </c>
      <c r="H4" s="2">
        <f t="shared" ca="1" si="0"/>
        <v>122327</v>
      </c>
      <c r="I4" s="2">
        <f t="shared" ca="1" si="0"/>
        <v>811604</v>
      </c>
      <c r="J4" s="2">
        <f t="shared" ca="1" si="0"/>
        <v>836555</v>
      </c>
      <c r="K4" s="2">
        <f t="shared" ca="1" si="0"/>
        <v>854449</v>
      </c>
      <c r="L4" s="2">
        <f t="shared" ca="1" si="0"/>
        <v>121919</v>
      </c>
      <c r="M4" s="2">
        <f t="shared" ca="1" si="0"/>
        <v>452237</v>
      </c>
      <c r="N4" s="1">
        <f t="shared" ca="1" si="0"/>
        <v>755166</v>
      </c>
      <c r="O4" s="1">
        <f t="shared" ca="1" si="0"/>
        <v>449688</v>
      </c>
      <c r="P4" s="1">
        <f t="shared" ca="1" si="0"/>
        <v>704058</v>
      </c>
      <c r="Q4" s="1">
        <f t="shared" ca="1" si="0"/>
        <v>992221</v>
      </c>
      <c r="R4" s="1">
        <f t="shared" ca="1" si="0"/>
        <v>700621</v>
      </c>
    </row>
    <row r="5" spans="2:21" x14ac:dyDescent="0.45">
      <c r="B5" t="s">
        <v>14</v>
      </c>
      <c r="C5" t="s">
        <v>18</v>
      </c>
      <c r="D5" s="2">
        <f t="shared" ca="1" si="0"/>
        <v>815612</v>
      </c>
      <c r="E5" s="2">
        <f t="shared" ca="1" si="0"/>
        <v>529043</v>
      </c>
      <c r="F5" s="2">
        <f t="shared" ca="1" si="0"/>
        <v>992980</v>
      </c>
      <c r="G5" s="2">
        <f t="shared" ca="1" si="0"/>
        <v>871585</v>
      </c>
      <c r="H5" s="2">
        <f t="shared" ca="1" si="0"/>
        <v>663507</v>
      </c>
      <c r="I5" s="2">
        <f t="shared" ca="1" si="0"/>
        <v>521815</v>
      </c>
      <c r="J5" s="2">
        <f t="shared" ca="1" si="0"/>
        <v>135213</v>
      </c>
      <c r="K5" s="2">
        <f t="shared" ca="1" si="0"/>
        <v>759134</v>
      </c>
      <c r="L5" s="2">
        <f t="shared" ca="1" si="0"/>
        <v>283061</v>
      </c>
      <c r="M5" s="2">
        <f t="shared" ca="1" si="0"/>
        <v>377445</v>
      </c>
      <c r="N5" s="2">
        <f t="shared" ca="1" si="0"/>
        <v>983072</v>
      </c>
      <c r="O5" s="2">
        <f t="shared" ca="1" si="0"/>
        <v>773175</v>
      </c>
      <c r="P5" s="2">
        <f t="shared" ca="1" si="0"/>
        <v>892192</v>
      </c>
      <c r="Q5" s="2">
        <f t="shared" ca="1" si="0"/>
        <v>261539</v>
      </c>
      <c r="R5" s="2">
        <f t="shared" ca="1" si="0"/>
        <v>57058</v>
      </c>
    </row>
    <row r="6" spans="2:21" x14ac:dyDescent="0.45">
      <c r="B6" t="s">
        <v>15</v>
      </c>
      <c r="C6" t="s">
        <v>19</v>
      </c>
      <c r="D6" s="2">
        <f t="shared" ca="1" si="0"/>
        <v>690784</v>
      </c>
      <c r="E6" s="2">
        <f t="shared" ca="1" si="0"/>
        <v>474766</v>
      </c>
      <c r="F6" s="2">
        <f t="shared" ca="1" si="0"/>
        <v>373431</v>
      </c>
      <c r="G6" s="2">
        <f t="shared" ca="1" si="0"/>
        <v>648688</v>
      </c>
      <c r="H6" s="2">
        <f t="shared" ca="1" si="0"/>
        <v>406651</v>
      </c>
      <c r="I6" s="2">
        <f t="shared" ca="1" si="0"/>
        <v>133462</v>
      </c>
      <c r="J6" s="2">
        <f t="shared" ca="1" si="0"/>
        <v>262735</v>
      </c>
      <c r="K6" s="2">
        <f t="shared" ca="1" si="0"/>
        <v>927462</v>
      </c>
      <c r="L6" s="2">
        <f t="shared" ca="1" si="0"/>
        <v>157857</v>
      </c>
      <c r="M6" s="2">
        <f t="shared" ca="1" si="0"/>
        <v>457443</v>
      </c>
      <c r="N6" s="2">
        <f t="shared" ca="1" si="0"/>
        <v>511178</v>
      </c>
      <c r="O6" s="2">
        <f t="shared" ca="1" si="0"/>
        <v>324839</v>
      </c>
      <c r="P6" s="2">
        <f t="shared" ca="1" si="0"/>
        <v>570048</v>
      </c>
      <c r="Q6" s="2">
        <f t="shared" ca="1" si="0"/>
        <v>467587</v>
      </c>
      <c r="R6" s="2">
        <f t="shared" ca="1" si="0"/>
        <v>953858</v>
      </c>
    </row>
    <row r="7" spans="2:21" x14ac:dyDescent="0.45">
      <c r="B7" t="s">
        <v>16</v>
      </c>
      <c r="C7" t="s">
        <v>20</v>
      </c>
      <c r="D7" s="2">
        <f t="shared" ca="1" si="0"/>
        <v>173921</v>
      </c>
      <c r="E7" s="2">
        <f t="shared" ca="1" si="0"/>
        <v>724357</v>
      </c>
      <c r="F7" s="2">
        <f t="shared" ca="1" si="0"/>
        <v>174254</v>
      </c>
      <c r="G7" s="2">
        <f t="shared" ca="1" si="0"/>
        <v>166517</v>
      </c>
      <c r="H7" s="2">
        <f t="shared" ca="1" si="0"/>
        <v>195799</v>
      </c>
      <c r="I7" s="2">
        <f t="shared" ca="1" si="0"/>
        <v>340524</v>
      </c>
      <c r="J7" s="2">
        <f t="shared" ca="1" si="0"/>
        <v>322559</v>
      </c>
      <c r="K7" s="2">
        <f t="shared" ca="1" si="0"/>
        <v>444159</v>
      </c>
      <c r="L7" s="2">
        <f t="shared" ca="1" si="0"/>
        <v>364292</v>
      </c>
      <c r="M7" s="2">
        <f t="shared" ca="1" si="0"/>
        <v>543791</v>
      </c>
      <c r="N7" s="2">
        <f t="shared" ca="1" si="0"/>
        <v>152441</v>
      </c>
      <c r="O7" s="2">
        <f t="shared" ca="1" si="0"/>
        <v>972414</v>
      </c>
      <c r="P7" s="2">
        <f t="shared" ca="1" si="0"/>
        <v>585448</v>
      </c>
      <c r="Q7" s="2">
        <f t="shared" ca="1" si="0"/>
        <v>198986</v>
      </c>
      <c r="R7" s="2">
        <f t="shared" ca="1" si="0"/>
        <v>499202</v>
      </c>
    </row>
    <row r="9" spans="2:21" x14ac:dyDescent="0.45">
      <c r="M9" s="3" t="s">
        <v>23</v>
      </c>
      <c r="N9" s="4">
        <f ca="1">IFERROR((N4-N5)/N5,0)</f>
        <v>-0.23183042544188015</v>
      </c>
      <c r="O9" s="4">
        <f ca="1">IFERROR((O4-O5)/O5,0)</f>
        <v>-0.41838781647104473</v>
      </c>
      <c r="P9" s="4">
        <f ca="1">IFERROR((P4-P5)/P5,0)</f>
        <v>-0.21086716760517915</v>
      </c>
      <c r="Q9" s="4">
        <f ca="1">IFERROR((Q4-Q5)/Q5,0)</f>
        <v>2.7937783657504234</v>
      </c>
      <c r="R9" s="4">
        <f ca="1">IFERROR((R4-R5)/R5,0)</f>
        <v>11.279101966420134</v>
      </c>
    </row>
    <row r="10" spans="2:21" x14ac:dyDescent="0.45">
      <c r="M10" s="3"/>
      <c r="N10" s="4">
        <f ca="1">IFERROR((N4-N6)/N6,0)</f>
        <v>0.47730536134184176</v>
      </c>
      <c r="O10" s="4">
        <f ca="1">IFERROR((O4-O6)/O6,0)</f>
        <v>0.38434116593143064</v>
      </c>
      <c r="P10" s="4">
        <f ca="1">IFERROR((P4-P6)/P6,0)</f>
        <v>0.23508546648703266</v>
      </c>
      <c r="Q10" s="4">
        <f ca="1">IFERROR((Q4-Q6)/Q6,0)</f>
        <v>1.1220029641542644</v>
      </c>
      <c r="R10" s="4">
        <f ca="1">IFERROR((R4-R6)/R6,0)</f>
        <v>-0.26548710604723136</v>
      </c>
    </row>
    <row r="11" spans="2:21" x14ac:dyDescent="0.45">
      <c r="M11" s="3"/>
      <c r="N11" s="4">
        <f ca="1">IFERROR((N4-N7)/N7,0)</f>
        <v>3.9538247584311308</v>
      </c>
      <c r="O11" s="4">
        <f ca="1">IFERROR((O4-O7)/O7,0)</f>
        <v>-0.53755499200957613</v>
      </c>
      <c r="P11" s="4">
        <f ca="1">IFERROR((P4-P7)/P7,0)</f>
        <v>0.20259698555636027</v>
      </c>
      <c r="Q11" s="4">
        <f ca="1">IFERROR((Q4-Q7)/Q7,0)</f>
        <v>3.9863859769028975</v>
      </c>
      <c r="R11" s="4">
        <f ca="1">IFERROR((R4-R7)/R7,0)</f>
        <v>0.40348195720369712</v>
      </c>
    </row>
    <row r="12" spans="2:21" x14ac:dyDescent="0.45">
      <c r="M12" s="3"/>
      <c r="N12"/>
      <c r="O12"/>
      <c r="P12"/>
      <c r="Q12"/>
      <c r="R12"/>
    </row>
    <row r="13" spans="2:21" x14ac:dyDescent="0.45">
      <c r="D13" s="3"/>
      <c r="E13" s="3"/>
      <c r="F13" s="3"/>
      <c r="G13" s="3"/>
      <c r="H13" s="3"/>
      <c r="I13" s="3"/>
      <c r="J13" s="3"/>
      <c r="K13" s="3"/>
      <c r="L13" s="3"/>
      <c r="M13" s="3" t="s">
        <v>24</v>
      </c>
      <c r="N13" s="3">
        <f ca="1">IF(SUM(N5:R5)-N4*5&lt;0,0,SUM(N5:R5)-N4*5)</f>
        <v>0</v>
      </c>
      <c r="O13" s="3">
        <f ca="1">IF(SUM(N5:R5)-O4*5&lt;0,0,SUM(N5:R5)-O4*5)</f>
        <v>718596</v>
      </c>
      <c r="P13" s="3">
        <f ca="1">IF(SUM(N5:R5)-P4*5&lt;0,0,SUM(N5:R5)-P4*5)</f>
        <v>0</v>
      </c>
      <c r="Q13" s="3">
        <f ca="1">IF(SUM(N5:R5)-Q4*5&lt;0,0,SUM(N5:R5)-Q4*5)</f>
        <v>0</v>
      </c>
      <c r="R13" s="3">
        <f ca="1">IF(SUM(N5:R5)-R4*5&lt;0,0,SUM(N5:R5)-R4*5)</f>
        <v>0</v>
      </c>
    </row>
    <row r="14" spans="2:21" x14ac:dyDescent="0.45"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ca="1">IF(SUM(N6:R6)-N4*5&lt;0,0,SUM(N6:R6)-N4*5)</f>
        <v>0</v>
      </c>
      <c r="O14" s="3">
        <f ca="1">IF(SUM(N6:R6)-O4*5&lt;0,0,SUM(N6:R6)-O4*5)</f>
        <v>579070</v>
      </c>
      <c r="P14" s="3">
        <f ca="1">IF(SUM(N6:R6)-P4*5&lt;0,0,SUM(N6:R6)-P4*5)</f>
        <v>0</v>
      </c>
      <c r="Q14" s="3">
        <f ca="1">IF(SUM(N6:R6)-Q4*5&lt;0,0,SUM(N6:R6)-Q4*5)</f>
        <v>0</v>
      </c>
      <c r="R14" s="3">
        <f ca="1">IF(SUM(N6:R6)-R4*5&lt;0,0,SUM(N6:R6)-R4*5)</f>
        <v>0</v>
      </c>
    </row>
    <row r="15" spans="2:21" x14ac:dyDescent="0.45"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ca="1">IF(SUM(N7:R7)-N4*5&lt;0,0,SUM(N7:R7)-N4*5)</f>
        <v>0</v>
      </c>
      <c r="O15" s="3">
        <f ca="1">IF(SUM(N7:R7)-O4*5&lt;0,0,SUM(N7:R7)-O4*5)</f>
        <v>160051</v>
      </c>
      <c r="P15" s="3">
        <f ca="1">IF(SUM(N7:R7)-P4*5&lt;0,0,SUM(N7:R7)-P4*5)</f>
        <v>0</v>
      </c>
      <c r="Q15" s="3">
        <f ca="1">IF(SUM(N7:R7)-Q4*5&lt;0,0,SUM(N7:R7)-Q4*5)</f>
        <v>0</v>
      </c>
      <c r="R15" s="3">
        <f ca="1">IF(SUM(N7:R7)-R4*5&lt;0,0,SUM(N7:R7)-R4*5)</f>
        <v>0</v>
      </c>
    </row>
    <row r="16" spans="2:21" x14ac:dyDescent="0.45">
      <c r="D16" s="3"/>
      <c r="E16" s="3"/>
      <c r="F16" s="3"/>
      <c r="G16" s="3"/>
      <c r="H16" s="3"/>
      <c r="I16" s="3"/>
      <c r="J16" s="3"/>
      <c r="K16" s="3"/>
      <c r="L16" s="3"/>
      <c r="M16" s="3"/>
      <c r="N16"/>
      <c r="O16"/>
      <c r="P16"/>
      <c r="Q16"/>
      <c r="R16"/>
    </row>
    <row r="17" spans="13:18" x14ac:dyDescent="0.45">
      <c r="M17" s="3" t="s">
        <v>25</v>
      </c>
      <c r="N17" s="3">
        <f ca="1">IF(N9&lt;=-50%,
      IF(N13&gt;500000,
         500000,
         N13),
      IF(N9&lt;=-30%,
          IF(N13&gt;300000,
             300000,
             N13),
          0))</f>
        <v>0</v>
      </c>
      <c r="O17" s="3">
        <f ca="1">IF(O9&lt;=-50%,
      IF(O13&gt;500000,
         500000,
         O13),
      IF(O9&lt;=-30%,
          IF(O13&gt;300000,
             300000,
             O13),
          0))</f>
        <v>300000</v>
      </c>
      <c r="P17" s="3">
        <f ca="1">IF(P9&lt;=-50%,
      IF(P13&gt;500000,
         500000,
         P13),
      IF(P9&lt;=-30%,
          IF(P13&gt;300000,
             300000,
             P13),
          0))</f>
        <v>0</v>
      </c>
      <c r="Q17" s="3">
        <f ca="1">IF(Q9&lt;=-50%,
      IF(Q13&gt;500000,
         500000,
         Q13),
      IF(Q9&lt;=-30%,
          IF(Q13&gt;300000,
             300000,
             Q13),
          0))</f>
        <v>0</v>
      </c>
      <c r="R17" s="3">
        <f ca="1">IF(R9&lt;=-50%,
      IF(R13&gt;500000,
         500000,
         R13),
      IF(R9&lt;=-30%,
          IF(R13&gt;300000,
             300000,
             R13),
          0))</f>
        <v>0</v>
      </c>
    </row>
    <row r="18" spans="13:18" x14ac:dyDescent="0.45">
      <c r="M18" s="3"/>
      <c r="N18" s="3">
        <f ca="1">IF(N10&lt;=-50%,
      IF(N14&gt;500000,
         500000,
         N14),
      IF(N10&lt;=-30%,
          IF(N14&gt;300000,
             300000,
             N14),
          0))</f>
        <v>0</v>
      </c>
      <c r="O18" s="3">
        <f ca="1">IF(O10&lt;=-50%,
      IF(O14&gt;500000,
         500000,
         O14),
      IF(O10&lt;=-30%,
          IF(O14&gt;300000,
             300000,
             O14),
          0))</f>
        <v>0</v>
      </c>
      <c r="P18" s="3">
        <f ca="1">IF(P10&lt;=-50%,
      IF(P14&gt;500000,
         500000,
         P14),
      IF(P10&lt;=-30%,
          IF(P14&gt;300000,
             300000,
             P14),
          0))</f>
        <v>0</v>
      </c>
      <c r="Q18" s="3">
        <f ca="1">IF(Q10&lt;=-50%,
      IF(Q14&gt;500000,
         500000,
         Q14),
      IF(Q10&lt;=-30%,
          IF(Q14&gt;300000,
             300000,
             Q14),
          0))</f>
        <v>0</v>
      </c>
      <c r="R18" s="3">
        <f ca="1">IF(R10&lt;=-50%,
      IF(R14&gt;500000,
         500000,
         R14),
      IF(R10&lt;=-30%,
          IF(R14&gt;300000,
             300000,
             R14),
          0))</f>
        <v>0</v>
      </c>
    </row>
    <row r="19" spans="13:18" x14ac:dyDescent="0.45">
      <c r="M19" s="3"/>
      <c r="N19" s="3">
        <f ca="1">IF(N11&lt;=-50%,
      IF(N15&gt;500000,
         500000,
         N15),
      IF(N11&lt;=-30%,
          IF(N15&gt;300000,
             300000,
             N15),
          0))</f>
        <v>0</v>
      </c>
      <c r="O19" s="3">
        <f ca="1">IF(O11&lt;=-50%,
      IF(O15&gt;500000,
         500000,
         O15),
      IF(O11&lt;=-30%,
          IF(O15&gt;300000,
             300000,
             O15),
          0))</f>
        <v>160051</v>
      </c>
      <c r="P19" s="3">
        <f ca="1">IF(P11&lt;=-50%,
      IF(P15&gt;500000,
         500000,
         P15),
      IF(P11&lt;=-30%,
          IF(P15&gt;300000,
             300000,
             P15),
          0))</f>
        <v>0</v>
      </c>
      <c r="Q19" s="3">
        <f ca="1">IF(Q11&lt;=-50%,
      IF(Q15&gt;500000,
         500000,
         Q15),
      IF(Q11&lt;=-30%,
          IF(Q15&gt;300000,
             300000,
             Q15),
          0))</f>
        <v>0</v>
      </c>
      <c r="R19" s="3">
        <f ca="1">IF(R11&lt;=-50%,
      IF(R15&gt;500000,
         500000,
         R15),
      IF(R11&lt;=-30%,
          IF(R15&gt;300000,
             300000,
             R15),
          0))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2022-01-21T00:34:03Z</dcterms:created>
  <dcterms:modified xsi:type="dcterms:W3CDTF">2022-02-26T06:44:31Z</dcterms:modified>
</cp:coreProperties>
</file>