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tsu\Downloads\"/>
    </mc:Choice>
  </mc:AlternateContent>
  <xr:revisionPtr revIDLastSave="0" documentId="13_ncr:1_{B8918AFD-EED7-4BE0-B013-ACA5EE4264AB}" xr6:coauthVersionLast="44" xr6:coauthVersionMax="44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" l="1"/>
  <c r="K4" i="1"/>
  <c r="L4" i="1" s="1"/>
  <c r="K3" i="1"/>
  <c r="M3" i="1" s="1"/>
  <c r="N3" i="1" s="1"/>
  <c r="G5" i="1"/>
  <c r="H5" i="1" s="1"/>
  <c r="H4" i="1"/>
  <c r="H3" i="1"/>
  <c r="D3" i="1"/>
  <c r="L3" i="1" l="1"/>
  <c r="D5" i="1"/>
  <c r="G4" i="1"/>
  <c r="G3" i="1"/>
  <c r="D4" i="1"/>
</calcChain>
</file>

<file path=xl/sharedStrings.xml><?xml version="1.0" encoding="utf-8"?>
<sst xmlns="http://schemas.openxmlformats.org/spreadsheetml/2006/main" count="26" uniqueCount="16">
  <si>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</si>
  <si>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</si>
  <si>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時間</t>
    <rPh sb="0" eb="2">
      <t>ジカン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</si>
  <si>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</si>
  <si>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</si>
  <si>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10進数</t>
    <rPh sb="2" eb="4">
      <t>シンスウ</t>
    </rPh>
    <phoneticPr fontId="1"/>
  </si>
  <si>
    <t>表示形式　分類(C)</t>
    <rPh sb="0" eb="2">
      <t>ヒョウジ</t>
    </rPh>
    <rPh sb="2" eb="4">
      <t>ケイシキ</t>
    </rPh>
    <rPh sb="5" eb="7">
      <t>ブンルイ</t>
    </rPh>
    <phoneticPr fontId="1"/>
  </si>
  <si>
    <t>表示形式　種類(T)</t>
    <rPh sb="0" eb="2">
      <t>ヒョウジ</t>
    </rPh>
    <rPh sb="2" eb="4">
      <t>ケイシキ</t>
    </rPh>
    <rPh sb="5" eb="7">
      <t>シュルイ</t>
    </rPh>
    <phoneticPr fontId="1"/>
  </si>
  <si>
    <t>日付</t>
    <rPh sb="0" eb="2">
      <t>ヒヅケ</t>
    </rPh>
    <phoneticPr fontId="1"/>
  </si>
  <si>
    <t>3/14</t>
    <phoneticPr fontId="1"/>
  </si>
  <si>
    <t>標準</t>
    <rPh sb="0" eb="2">
      <t>ヒョウジュン</t>
    </rPh>
    <phoneticPr fontId="1"/>
  </si>
  <si>
    <t>時刻</t>
    <rPh sb="0" eb="2">
      <t>ジコク</t>
    </rPh>
    <phoneticPr fontId="1"/>
  </si>
  <si>
    <t>13:30</t>
    <phoneticPr fontId="1"/>
  </si>
  <si>
    <t>日本</t>
    <rPh sb="0" eb="2">
      <t>ニホン</t>
    </rPh>
    <phoneticPr fontId="1"/>
  </si>
  <si>
    <t>トロント</t>
    <phoneticPr fontId="1"/>
  </si>
  <si>
    <t>2012/3/14 13:30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</si>
</sst>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h:mm;@"/>
    <numFmt numFmtId="178" formatCode="0.00_ "/>
    <numFmt numFmtId="179" formatCode="yyyy/m/d\ h:mm;@"/>
  </numFmts>
  <fonts count="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/>
    </xf>
    <xf numFmtId="0" fontId="0" fillId="0" borderId="0" xfId="0" quotePrefix="1">
      <alignment vertical="center"/>
    </xf>
    <xf numFmtId="22" fontId="0" fillId="0" borderId="0" xfId="0" applyNumberFormat="1">
      <alignment vertical="center"/>
    </xf>
    <xf numFmtId="17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N8"/>
  <sheetViews>
    <sheetView tabSelected="1" workbookViewId="0">
      <selection activeCell="K2" sqref="K2"/>
    </sheetView>
  </sheetViews>
  <sheetFormatPr defaultRowHeight="17.5" x14ac:dyDescent="0.6"/>
  <cols>
    <col min="1" max="1" width="3.640625" customWidth="1"/>
    <col min="2" max="2" width="14.92578125" bestFit="1" customWidth="1"/>
    <col min="9" max="10" width="5.640625" customWidth="1"/>
    <col min="11" max="11" width="15" bestFit="1" customWidth="1"/>
    <col min="12" max="12" width="4.28515625" bestFit="1" customWidth="1"/>
    <col min="13" max="13" width="15" bestFit="1" customWidth="1"/>
    <col min="14" max="14" width="4.28515625" bestFit="1" customWidth="1"/>
  </cols>
  <sheetData>
    <row r="2" spans="2:14" x14ac:dyDescent="0.6">
      <c r="C2" t="s">
        <v>3</v>
      </c>
      <c r="D2" t="s">
        <v>4</v>
      </c>
      <c r="E2" s="4" t="s">
        <v>0</v>
      </c>
      <c r="F2" t="s">
        <v>1</v>
      </c>
      <c r="G2" t="s">
        <v>2</v>
      </c>
      <c r="H2" s="3" t="s">
        <v>5</v>
      </c>
      <c r="K2" t="s">
        <v>13</v>
      </c>
      <c r="M2" t="s">
        <v>14</v>
      </c>
    </row>
    <row r="3" spans="2:14" x14ac:dyDescent="0.6">
      <c r="C3" s="1">
        <v>43740</v>
      </c>
      <c r="D3" s="5" t="str">
        <f>TEXT(C3,"aaa")</f>
        <v>水</v>
      </c>
      <c r="E3" s="2">
        <v>0.39583333333333331</v>
      </c>
      <c r="F3" s="2">
        <v>0.50555555555555554</v>
      </c>
      <c r="G3" s="2">
        <f>F3-E3</f>
        <v>0.10972222222222222</v>
      </c>
      <c r="H3" s="6">
        <f t="shared" ref="H3:H5" si="0">ROUND(G3*24,2)</f>
        <v>2.63</v>
      </c>
      <c r="K3" s="9">
        <f ca="1">NOW()</f>
        <v>43740.446722222223</v>
      </c>
      <c r="L3" s="6" t="str">
        <f ca="1">TEXT(K3,"aaa")</f>
        <v>水</v>
      </c>
      <c r="M3" s="9">
        <f ca="1">K3-13/24</f>
        <v>43739.905055555559</v>
      </c>
      <c r="N3" s="6" t="str">
        <f ca="1">TEXT(M3,"aaa")</f>
        <v>火</v>
      </c>
    </row>
    <row r="4" spans="2:14" x14ac:dyDescent="0.6">
      <c r="C4" s="1">
        <v>43740</v>
      </c>
      <c r="D4" s="5" t="str">
        <f>TEXT(C4,"aaa")</f>
        <v>水</v>
      </c>
      <c r="E4" s="2">
        <v>0.39583333333333331</v>
      </c>
      <c r="F4" s="2">
        <v>0.50555555555555554</v>
      </c>
      <c r="G4" s="2">
        <f>F4-E4-"0:10"</f>
        <v>0.10277777777777777</v>
      </c>
      <c r="H4" s="6">
        <f t="shared" si="0"/>
        <v>2.4700000000000002</v>
      </c>
      <c r="K4" s="9">
        <f>M4+13/24</f>
        <v>43743.125</v>
      </c>
      <c r="L4" s="6" t="str">
        <f>TEXT(K4,"aaa")</f>
        <v>土</v>
      </c>
      <c r="M4" s="9">
        <v>43742.583333333336</v>
      </c>
      <c r="N4" s="6" t="str">
        <f>TEXT(M4,"aaa")</f>
        <v>金</v>
      </c>
    </row>
    <row r="5" spans="2:14" x14ac:dyDescent="0.6">
      <c r="C5" s="1">
        <v>43740</v>
      </c>
      <c r="D5" s="5" t="str">
        <f>TEXT(C5,"aaa")</f>
        <v>水</v>
      </c>
      <c r="E5" s="2">
        <v>0.98958333333333337</v>
      </c>
      <c r="F5" s="2">
        <v>1.0208333333333333</v>
      </c>
      <c r="G5" s="2">
        <f>F5-E5</f>
        <v>3.1249999999999889E-2</v>
      </c>
      <c r="H5" s="6">
        <f t="shared" si="0"/>
        <v>0.75</v>
      </c>
      <c r="K5" s="8"/>
      <c r="L5" s="8"/>
      <c r="M5" s="8"/>
      <c r="N5" s="8"/>
    </row>
    <row r="7" spans="2:14" x14ac:dyDescent="0.6">
      <c r="B7" t="s">
        <v>6</v>
      </c>
      <c r="C7" t="s">
        <v>8</v>
      </c>
      <c r="D7" t="s">
        <v>10</v>
      </c>
      <c r="E7" t="s">
        <v>11</v>
      </c>
      <c r="F7" t="s">
        <v>11</v>
      </c>
      <c r="G7" t="s">
        <v>11</v>
      </c>
      <c r="H7" t="s">
        <v>10</v>
      </c>
      <c r="K7" t="s">
        <v>8</v>
      </c>
      <c r="L7" t="s">
        <v>10</v>
      </c>
      <c r="M7" t="s">
        <v>8</v>
      </c>
      <c r="N7" t="s">
        <v>10</v>
      </c>
    </row>
    <row r="8" spans="2:14" x14ac:dyDescent="0.6">
      <c r="B8" t="s">
        <v>7</v>
      </c>
      <c r="C8" s="7" t="s">
        <v>9</v>
      </c>
      <c r="E8" s="7" t="s">
        <v>12</v>
      </c>
      <c r="F8" s="7" t="s">
        <v>12</v>
      </c>
      <c r="G8" s="7" t="s">
        <v>12</v>
      </c>
      <c r="K8" s="7" t="s">
        <v>15</v>
      </c>
      <c r="M8" s="7" t="s">
        <v>15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瀧本哲司郎</dc:creator>
  <cp:lastModifiedBy>瀧本哲司郎</cp:lastModifiedBy>
  <dcterms:created xsi:type="dcterms:W3CDTF">2018-08-22T14:41:07Z</dcterms:created>
  <dcterms:modified xsi:type="dcterms:W3CDTF">2019-10-02T01:44:39Z</dcterms:modified>
</cp:coreProperties>
</file>